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Desktop\food\"/>
    </mc:Choice>
  </mc:AlternateContent>
  <xr:revisionPtr revIDLastSave="0" documentId="8_{4A0B2197-F1D8-4D38-BDF7-507E5D96777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I24" i="1" s="1"/>
  <c r="H13" i="1"/>
  <c r="G13" i="1"/>
  <c r="F13" i="1"/>
  <c r="H195" i="1" l="1"/>
  <c r="F195" i="1"/>
  <c r="J195" i="1"/>
  <c r="G195" i="1"/>
  <c r="J176" i="1"/>
  <c r="H176" i="1"/>
  <c r="G176" i="1"/>
  <c r="F176" i="1"/>
  <c r="J157" i="1"/>
  <c r="F157" i="1"/>
  <c r="H157" i="1"/>
  <c r="G157" i="1"/>
  <c r="G138" i="1"/>
  <c r="J138" i="1"/>
  <c r="H138" i="1"/>
  <c r="F138" i="1"/>
  <c r="F119" i="1"/>
  <c r="J119" i="1"/>
  <c r="H119" i="1"/>
  <c r="G119" i="1"/>
  <c r="J100" i="1"/>
  <c r="H100" i="1"/>
  <c r="G100" i="1"/>
  <c r="F100" i="1"/>
  <c r="I196" i="1"/>
  <c r="F81" i="1"/>
  <c r="J81" i="1"/>
  <c r="H81" i="1"/>
  <c r="G81" i="1"/>
  <c r="J62" i="1"/>
  <c r="H62" i="1"/>
  <c r="G62" i="1"/>
  <c r="F62" i="1"/>
  <c r="J43" i="1"/>
  <c r="F43" i="1"/>
  <c r="H43" i="1"/>
  <c r="G43" i="1"/>
  <c r="J24" i="1"/>
  <c r="H24" i="1"/>
  <c r="G24" i="1"/>
  <c r="F24" i="1"/>
  <c r="J196" i="1" l="1"/>
  <c r="F196" i="1"/>
  <c r="H196" i="1"/>
  <c r="G196" i="1"/>
</calcChain>
</file>

<file path=xl/sharedStrings.xml><?xml version="1.0" encoding="utf-8"?>
<sst xmlns="http://schemas.openxmlformats.org/spreadsheetml/2006/main" count="290" uniqueCount="107">
  <si>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</si>
  <si>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</si>
  <si>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</si>
  <si>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</si>
  <si>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</si>
  <si>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</si>
  <si>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</si>
  <si>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</si>
  <si>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</si>
  <si>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</si>
  <si>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</si>
  <si>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</si>
  <si>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</si>
  <si>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</si>
  <si>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</si>
  <si>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</si>
  <si>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</si>
  <si>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</si>
  <si>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</si>
  <si>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</si>
  <si>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</si>
  <si>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</si>
  <si>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</si>
  <si>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</si>
  <si>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</si>
  <si>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</si>
  <si>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</si>
  <si>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</si>
  <si>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</si>
  <si>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</si>
  <si>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</si>
  <si>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</si>
  <si>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</si>
  <si>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</si>
  <si>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</si>
  <si>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</si>
  <si>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</si>
  <si>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</si>
  <si>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</si>
  <si>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гречневая с маслом молочная</t>
  </si>
  <si>
    <t>Чай с сахаром и молоком</t>
  </si>
  <si>
    <t>Батон с маслом</t>
  </si>
  <si>
    <t>Яблоко</t>
  </si>
  <si>
    <t>Солёный огурец</t>
  </si>
  <si>
    <t>Щи из свежей капусты с картофелем и сметаной</t>
  </si>
  <si>
    <t>Макароны отварные</t>
  </si>
  <si>
    <t xml:space="preserve"> </t>
  </si>
  <si>
    <t xml:space="preserve"> Кура отварная</t>
  </si>
  <si>
    <t>Компот из изюма</t>
  </si>
  <si>
    <t>Хлеб ржано-пшеничный</t>
  </si>
  <si>
    <t>Блины со сгущённым молоком</t>
  </si>
  <si>
    <t>Чай с сахаром и лимоном</t>
  </si>
  <si>
    <t>Фрукты свежие (яблоки/груши/бананы/виноград/апельсин/мандарин)</t>
  </si>
  <si>
    <t>Салат из свежих помидоров с луком</t>
  </si>
  <si>
    <t>Суп молочный с вермишелью</t>
  </si>
  <si>
    <t>Запеканка картофельная с мясом</t>
  </si>
  <si>
    <t>Сок яблочный</t>
  </si>
  <si>
    <t>Запеканка из творога со сгущённым молоком</t>
  </si>
  <si>
    <t>Чай с сахаром</t>
  </si>
  <si>
    <t>Салат из свежих огурцов</t>
  </si>
  <si>
    <t>Суп фасолевый</t>
  </si>
  <si>
    <t>Рыба, припущенная с овощами</t>
  </si>
  <si>
    <t>Пюре картофельное</t>
  </si>
  <si>
    <t>Компот из чернослива</t>
  </si>
  <si>
    <t>Каша манная вязкая с маслом молочная</t>
  </si>
  <si>
    <t>Какао с молоком</t>
  </si>
  <si>
    <t>Свекольник со сметаной</t>
  </si>
  <si>
    <t>Икра кабачковая (промышленного производства)</t>
  </si>
  <si>
    <t>Кура отварная</t>
  </si>
  <si>
    <t>Каша гречневая рассыпчатая</t>
  </si>
  <si>
    <t>Компот из свежих яблок</t>
  </si>
  <si>
    <t>Каша овсяная молочная жидкая</t>
  </si>
  <si>
    <t>Салат из белокачанной капусты</t>
  </si>
  <si>
    <t>Суп картофельный с горохом</t>
  </si>
  <si>
    <t>Котлета мясная</t>
  </si>
  <si>
    <t>Рис отварной</t>
  </si>
  <si>
    <t>Сырники со сметаной</t>
  </si>
  <si>
    <t>Чай сладкий с молоком</t>
  </si>
  <si>
    <t>Помидоры свежие</t>
  </si>
  <si>
    <t>Рассольник Петербургский</t>
  </si>
  <si>
    <t>Шницель куриный</t>
  </si>
  <si>
    <t>Компот из сухофруктов</t>
  </si>
  <si>
    <t>Каша пшённая молочная с маслом сливочным</t>
  </si>
  <si>
    <t>Салат из свёклы</t>
  </si>
  <si>
    <t>Суп картофельный с макаронными изделиями</t>
  </si>
  <si>
    <t xml:space="preserve">Плов </t>
  </si>
  <si>
    <t>Компот из кураги</t>
  </si>
  <si>
    <t>Каша рисовая молочная с маслом</t>
  </si>
  <si>
    <t>Банан свежий</t>
  </si>
  <si>
    <t>Винегрет</t>
  </si>
  <si>
    <t>Суп с рыбными консервами</t>
  </si>
  <si>
    <t>Бефстроганов из отварного мяса</t>
  </si>
  <si>
    <t>Макароны отварные с сыром</t>
  </si>
  <si>
    <t>Борщ с капустой и картофелем</t>
  </si>
  <si>
    <t>Помидор свежий</t>
  </si>
  <si>
    <t>Гуляш</t>
  </si>
  <si>
    <t>Омлет натуральный запечённый</t>
  </si>
  <si>
    <t>Салат из свежих помидоров и огурцов</t>
  </si>
  <si>
    <t>Жаркое по-домашнему</t>
  </si>
  <si>
    <t xml:space="preserve"> 11/4</t>
  </si>
  <si>
    <t xml:space="preserve"> 1.7</t>
  </si>
  <si>
    <t>Муниципальное бюджетное общеобразовательное учреждение "Кепская основная общеобразовательная школа имени Ортье Степанова"</t>
  </si>
  <si>
    <t>Директор</t>
  </si>
  <si>
    <t>Вдовина М.А.</t>
  </si>
  <si>
    <t>сыр</t>
  </si>
  <si>
    <t>Сыр (порциями)</t>
  </si>
  <si>
    <t xml:space="preserve">Батон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</si>
</sst>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6" fontId="2" fillId="2" borderId="15" xfId="0" applyNumberFormat="1" applyFont="1" applyFill="1" applyBorder="1" applyAlignment="1" applyProtection="1">
      <alignment horizontal="center" vertical="top" wrapText="1"/>
      <protection locked="0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L106" sqref="L106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5" t="s">
        <v>101</v>
      </c>
      <c r="D1" s="56"/>
      <c r="E1" s="56"/>
      <c r="F1" s="12" t="s">
        <v>16</v>
      </c>
      <c r="G1" s="2" t="s">
        <v>17</v>
      </c>
      <c r="H1" s="57" t="s">
        <v>102</v>
      </c>
      <c r="I1" s="57"/>
      <c r="J1" s="57"/>
      <c r="K1" s="57"/>
    </row>
    <row r="2" spans="1:12" ht="17.399999999999999" x14ac:dyDescent="0.25">
      <c r="A2" s="35" t="s">
        <v>6</v>
      </c>
      <c r="C2" s="2"/>
      <c r="G2" s="2" t="s">
        <v>18</v>
      </c>
      <c r="H2" s="57" t="s">
        <v>103</v>
      </c>
      <c r="I2" s="57"/>
      <c r="J2" s="57"/>
      <c r="K2" s="57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1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160</v>
      </c>
      <c r="G6" s="40">
        <v>4.67</v>
      </c>
      <c r="H6" s="40">
        <v>4.8600000000000003</v>
      </c>
      <c r="I6" s="40">
        <v>25.83</v>
      </c>
      <c r="J6" s="40">
        <v>166</v>
      </c>
      <c r="K6" s="41">
        <v>168</v>
      </c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1.4</v>
      </c>
      <c r="H8" s="43">
        <v>1.6</v>
      </c>
      <c r="I8" s="43">
        <v>16.399999999999999</v>
      </c>
      <c r="J8" s="43">
        <v>86</v>
      </c>
      <c r="K8" s="44">
        <v>945</v>
      </c>
      <c r="L8" s="43"/>
    </row>
    <row r="9" spans="1:12" ht="14.4" x14ac:dyDescent="0.3">
      <c r="A9" s="23"/>
      <c r="B9" s="15"/>
      <c r="C9" s="11"/>
      <c r="D9" s="7" t="s">
        <v>23</v>
      </c>
      <c r="E9" s="42" t="s">
        <v>41</v>
      </c>
      <c r="F9" s="43">
        <v>50</v>
      </c>
      <c r="G9" s="43">
        <v>6.61</v>
      </c>
      <c r="H9" s="43">
        <v>9.75</v>
      </c>
      <c r="I9" s="43">
        <v>27.51</v>
      </c>
      <c r="J9" s="43">
        <v>205.3</v>
      </c>
      <c r="K9" s="44">
        <v>117</v>
      </c>
      <c r="L9" s="43"/>
    </row>
    <row r="10" spans="1:12" ht="14.4" x14ac:dyDescent="0.3">
      <c r="A10" s="23"/>
      <c r="B10" s="15"/>
      <c r="C10" s="11"/>
      <c r="D10" s="7" t="s">
        <v>24</v>
      </c>
      <c r="E10" s="42" t="s">
        <v>42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47</v>
      </c>
      <c r="K10" s="44">
        <v>847</v>
      </c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13.08</v>
      </c>
      <c r="H13" s="19">
        <f t="shared" si="0"/>
        <v>16.61</v>
      </c>
      <c r="I13" s="19">
        <f t="shared" si="0"/>
        <v>79.539999999999992</v>
      </c>
      <c r="J13" s="19">
        <f t="shared" si="0"/>
        <v>504.3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43</v>
      </c>
      <c r="F14" s="43">
        <v>100</v>
      </c>
      <c r="G14" s="43">
        <v>0.66</v>
      </c>
      <c r="H14" s="43">
        <v>0.12</v>
      </c>
      <c r="I14" s="43">
        <v>2.2799999999999998</v>
      </c>
      <c r="J14" s="43">
        <v>13.2</v>
      </c>
      <c r="K14" s="44">
        <v>70</v>
      </c>
      <c r="L14" s="43"/>
    </row>
    <row r="15" spans="1:12" ht="14.4" x14ac:dyDescent="0.3">
      <c r="A15" s="23"/>
      <c r="B15" s="15"/>
      <c r="C15" s="11"/>
      <c r="D15" s="7" t="s">
        <v>27</v>
      </c>
      <c r="E15" s="42" t="s">
        <v>44</v>
      </c>
      <c r="F15" s="43">
        <v>200</v>
      </c>
      <c r="G15" s="43">
        <v>1.4</v>
      </c>
      <c r="H15" s="43">
        <v>3.91</v>
      </c>
      <c r="I15" s="43">
        <v>6.79</v>
      </c>
      <c r="J15" s="43">
        <v>67.8</v>
      </c>
      <c r="K15" s="44">
        <v>187</v>
      </c>
      <c r="L15" s="43"/>
    </row>
    <row r="16" spans="1:12" ht="14.4" x14ac:dyDescent="0.3">
      <c r="A16" s="23"/>
      <c r="B16" s="15"/>
      <c r="C16" s="11"/>
      <c r="D16" s="7" t="s">
        <v>28</v>
      </c>
      <c r="E16" s="42" t="s">
        <v>47</v>
      </c>
      <c r="F16" s="43">
        <v>120</v>
      </c>
      <c r="G16" s="43">
        <v>16.88</v>
      </c>
      <c r="H16" s="43">
        <v>10.88</v>
      </c>
      <c r="I16" s="43">
        <v>0</v>
      </c>
      <c r="J16" s="43">
        <v>165</v>
      </c>
      <c r="K16" s="44">
        <v>637</v>
      </c>
      <c r="L16" s="43"/>
    </row>
    <row r="17" spans="1:12" ht="14.4" x14ac:dyDescent="0.3">
      <c r="A17" s="23"/>
      <c r="B17" s="15"/>
      <c r="C17" s="11"/>
      <c r="D17" s="7" t="s">
        <v>29</v>
      </c>
      <c r="E17" s="42" t="s">
        <v>45</v>
      </c>
      <c r="F17" s="43">
        <v>200</v>
      </c>
      <c r="G17" s="43">
        <v>3.86</v>
      </c>
      <c r="H17" s="43">
        <v>3.16</v>
      </c>
      <c r="I17" s="43">
        <v>18.52</v>
      </c>
      <c r="J17" s="43">
        <v>117.92</v>
      </c>
      <c r="K17" s="44">
        <v>688</v>
      </c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0.48</v>
      </c>
      <c r="H18" s="43">
        <v>0</v>
      </c>
      <c r="I18" s="43">
        <v>23.8</v>
      </c>
      <c r="J18" s="43">
        <v>90</v>
      </c>
      <c r="K18" s="44">
        <v>241</v>
      </c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 t="s">
        <v>49</v>
      </c>
      <c r="F20" s="43">
        <v>40</v>
      </c>
      <c r="G20" s="43">
        <v>2.4500000000000002</v>
      </c>
      <c r="H20" s="43">
        <v>7.55</v>
      </c>
      <c r="I20" s="43">
        <v>14.62</v>
      </c>
      <c r="J20" s="43">
        <v>136</v>
      </c>
      <c r="K20" s="44">
        <v>1</v>
      </c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860</v>
      </c>
      <c r="G23" s="19">
        <f t="shared" ref="G23:J23" si="2">SUM(G14:G22)</f>
        <v>25.729999999999997</v>
      </c>
      <c r="H23" s="19">
        <f t="shared" si="2"/>
        <v>25.62</v>
      </c>
      <c r="I23" s="19">
        <f t="shared" si="2"/>
        <v>66.010000000000005</v>
      </c>
      <c r="J23" s="19">
        <f t="shared" si="2"/>
        <v>589.92000000000007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1370</v>
      </c>
      <c r="G24" s="32">
        <f t="shared" ref="G24:J24" si="4">G13+G23</f>
        <v>38.809999999999995</v>
      </c>
      <c r="H24" s="32">
        <f t="shared" si="4"/>
        <v>42.230000000000004</v>
      </c>
      <c r="I24" s="32">
        <f t="shared" si="4"/>
        <v>145.55000000000001</v>
      </c>
      <c r="J24" s="32">
        <f t="shared" si="4"/>
        <v>1094.22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200</v>
      </c>
      <c r="G25" s="40">
        <v>13.74</v>
      </c>
      <c r="H25" s="40">
        <v>16.2</v>
      </c>
      <c r="I25" s="40">
        <v>70.86</v>
      </c>
      <c r="J25" s="40">
        <v>483.98</v>
      </c>
      <c r="K25" s="41">
        <v>120701</v>
      </c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0.12</v>
      </c>
      <c r="H27" s="43">
        <v>0.02</v>
      </c>
      <c r="I27" s="43">
        <v>9.8000000000000007</v>
      </c>
      <c r="J27" s="43">
        <v>41</v>
      </c>
      <c r="K27" s="44">
        <v>377</v>
      </c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26.4" x14ac:dyDescent="0.3">
      <c r="A29" s="14"/>
      <c r="B29" s="15"/>
      <c r="C29" s="11"/>
      <c r="D29" s="7" t="s">
        <v>24</v>
      </c>
      <c r="E29" s="42" t="s">
        <v>52</v>
      </c>
      <c r="F29" s="43">
        <v>100</v>
      </c>
      <c r="G29" s="43">
        <v>1.5</v>
      </c>
      <c r="H29" s="43">
        <v>0.6</v>
      </c>
      <c r="I29" s="43">
        <v>27.41</v>
      </c>
      <c r="J29" s="43">
        <v>95</v>
      </c>
      <c r="K29" s="44">
        <v>368</v>
      </c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15.36</v>
      </c>
      <c r="H32" s="19">
        <f t="shared" ref="H32" si="7">SUM(H25:H31)</f>
        <v>16.82</v>
      </c>
      <c r="I32" s="19">
        <f t="shared" ref="I32" si="8">SUM(I25:I31)</f>
        <v>108.07</v>
      </c>
      <c r="J32" s="19">
        <f t="shared" ref="J32:L32" si="9">SUM(J25:J31)</f>
        <v>619.98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53</v>
      </c>
      <c r="F33" s="43">
        <v>60</v>
      </c>
      <c r="G33" s="43">
        <v>1.1299999999999999</v>
      </c>
      <c r="H33" s="43">
        <v>6.19</v>
      </c>
      <c r="I33" s="43">
        <v>4.72</v>
      </c>
      <c r="J33" s="43">
        <v>79.099999999999994</v>
      </c>
      <c r="K33" s="44">
        <v>14</v>
      </c>
      <c r="L33" s="43"/>
    </row>
    <row r="34" spans="1:12" ht="14.4" x14ac:dyDescent="0.3">
      <c r="A34" s="14"/>
      <c r="B34" s="15"/>
      <c r="C34" s="11"/>
      <c r="D34" s="7" t="s">
        <v>27</v>
      </c>
      <c r="E34" s="42" t="s">
        <v>54</v>
      </c>
      <c r="F34" s="43">
        <v>200</v>
      </c>
      <c r="G34" s="43">
        <v>5.75</v>
      </c>
      <c r="H34" s="43">
        <v>5.21</v>
      </c>
      <c r="I34" s="43">
        <v>18.84</v>
      </c>
      <c r="J34" s="43">
        <v>145.19999999999999</v>
      </c>
      <c r="K34" s="44">
        <v>93</v>
      </c>
      <c r="L34" s="43"/>
    </row>
    <row r="35" spans="1:12" ht="14.4" x14ac:dyDescent="0.3">
      <c r="A35" s="14"/>
      <c r="B35" s="15"/>
      <c r="C35" s="11"/>
      <c r="D35" s="7" t="s">
        <v>28</v>
      </c>
      <c r="E35" s="42" t="s">
        <v>55</v>
      </c>
      <c r="F35" s="43">
        <v>320</v>
      </c>
      <c r="G35" s="43">
        <v>17.100000000000001</v>
      </c>
      <c r="H35" s="43">
        <v>17.899999999999999</v>
      </c>
      <c r="I35" s="43">
        <v>19.54</v>
      </c>
      <c r="J35" s="43">
        <v>303.7</v>
      </c>
      <c r="K35" s="44">
        <v>284</v>
      </c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56</v>
      </c>
      <c r="F37" s="43">
        <v>200</v>
      </c>
      <c r="G37" s="43">
        <v>0.99</v>
      </c>
      <c r="H37" s="43">
        <v>0</v>
      </c>
      <c r="I37" s="43">
        <v>20</v>
      </c>
      <c r="J37" s="43">
        <v>83.6</v>
      </c>
      <c r="K37" s="44">
        <v>399</v>
      </c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 t="s">
        <v>49</v>
      </c>
      <c r="F39" s="43">
        <v>40</v>
      </c>
      <c r="G39" s="43">
        <v>2.4500000000000002</v>
      </c>
      <c r="H39" s="43">
        <v>7.55</v>
      </c>
      <c r="I39" s="43">
        <v>14.62</v>
      </c>
      <c r="J39" s="43">
        <v>136</v>
      </c>
      <c r="K39" s="44">
        <v>1</v>
      </c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820</v>
      </c>
      <c r="G42" s="19">
        <f t="shared" ref="G42" si="10">SUM(G33:G41)</f>
        <v>27.419999999999998</v>
      </c>
      <c r="H42" s="19">
        <f t="shared" ref="H42" si="11">SUM(H33:H41)</f>
        <v>36.849999999999994</v>
      </c>
      <c r="I42" s="19">
        <f t="shared" ref="I42" si="12">SUM(I33:I41)</f>
        <v>77.72</v>
      </c>
      <c r="J42" s="19">
        <f t="shared" ref="J42:L42" si="13">SUM(J33:J41)</f>
        <v>747.6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1320</v>
      </c>
      <c r="G43" s="32">
        <f t="shared" ref="G43" si="14">G32+G42</f>
        <v>42.78</v>
      </c>
      <c r="H43" s="32">
        <f t="shared" ref="H43" si="15">H32+H42</f>
        <v>53.669999999999995</v>
      </c>
      <c r="I43" s="32">
        <f t="shared" ref="I43" si="16">I32+I42</f>
        <v>185.79</v>
      </c>
      <c r="J43" s="32">
        <f t="shared" ref="J43:L43" si="17">J32+J42</f>
        <v>1367.58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57</v>
      </c>
      <c r="F44" s="40">
        <v>120</v>
      </c>
      <c r="G44" s="40">
        <v>19.489999999999998</v>
      </c>
      <c r="H44" s="40">
        <v>12</v>
      </c>
      <c r="I44" s="40">
        <v>22.68</v>
      </c>
      <c r="J44" s="40">
        <v>195.72</v>
      </c>
      <c r="K44" s="41">
        <v>469</v>
      </c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58</v>
      </c>
      <c r="F46" s="43">
        <v>200</v>
      </c>
      <c r="G46" s="43">
        <v>0.12</v>
      </c>
      <c r="H46" s="43">
        <v>0.02</v>
      </c>
      <c r="I46" s="43">
        <v>10.199999999999999</v>
      </c>
      <c r="J46" s="43">
        <v>41</v>
      </c>
      <c r="K46" s="44">
        <v>393</v>
      </c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41</v>
      </c>
      <c r="F47" s="43">
        <v>50</v>
      </c>
      <c r="G47" s="43">
        <v>6.61</v>
      </c>
      <c r="H47" s="43">
        <v>9.75</v>
      </c>
      <c r="I47" s="43">
        <v>27.51</v>
      </c>
      <c r="J47" s="43">
        <v>205.3</v>
      </c>
      <c r="K47" s="44">
        <v>117</v>
      </c>
      <c r="L47" s="43"/>
    </row>
    <row r="48" spans="1:12" ht="26.4" x14ac:dyDescent="0.3">
      <c r="A48" s="23"/>
      <c r="B48" s="15"/>
      <c r="C48" s="11"/>
      <c r="D48" s="7" t="s">
        <v>24</v>
      </c>
      <c r="E48" s="42" t="s">
        <v>52</v>
      </c>
      <c r="F48" s="43">
        <v>100</v>
      </c>
      <c r="G48" s="43">
        <v>1.5</v>
      </c>
      <c r="H48" s="43">
        <v>0.6</v>
      </c>
      <c r="I48" s="43">
        <v>27.41</v>
      </c>
      <c r="J48" s="43">
        <v>95</v>
      </c>
      <c r="K48" s="44">
        <v>368</v>
      </c>
      <c r="L48" s="43"/>
    </row>
    <row r="49" spans="1:12" ht="14.4" x14ac:dyDescent="0.3">
      <c r="A49" s="23"/>
      <c r="B49" s="15"/>
      <c r="C49" s="11"/>
      <c r="D49" s="6" t="s">
        <v>104</v>
      </c>
      <c r="E49" s="42" t="s">
        <v>105</v>
      </c>
      <c r="F49" s="43">
        <v>40</v>
      </c>
      <c r="G49" s="43">
        <v>6.19</v>
      </c>
      <c r="H49" s="43">
        <v>7.84</v>
      </c>
      <c r="I49" s="43">
        <v>0</v>
      </c>
      <c r="J49" s="43">
        <v>97</v>
      </c>
      <c r="K49" s="44">
        <v>42</v>
      </c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33.909999999999997</v>
      </c>
      <c r="H51" s="19">
        <f t="shared" ref="H51" si="19">SUM(H44:H50)</f>
        <v>30.21</v>
      </c>
      <c r="I51" s="19">
        <f t="shared" ref="I51" si="20">SUM(I44:I50)</f>
        <v>87.8</v>
      </c>
      <c r="J51" s="19">
        <f t="shared" ref="J51:L51" si="21">SUM(J44:J50)</f>
        <v>634.02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59</v>
      </c>
      <c r="F52" s="43">
        <v>60</v>
      </c>
      <c r="G52" s="43">
        <v>0.46</v>
      </c>
      <c r="H52" s="43">
        <v>3.65</v>
      </c>
      <c r="I52" s="43">
        <v>1.43</v>
      </c>
      <c r="J52" s="43">
        <v>40.380000000000003</v>
      </c>
      <c r="K52" s="44">
        <v>13</v>
      </c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60</v>
      </c>
      <c r="F53" s="43">
        <v>200</v>
      </c>
      <c r="G53" s="43">
        <v>5.76</v>
      </c>
      <c r="H53" s="43">
        <v>0.68</v>
      </c>
      <c r="I53" s="43">
        <v>19.16</v>
      </c>
      <c r="J53" s="43">
        <v>118.06</v>
      </c>
      <c r="K53" s="44">
        <v>47</v>
      </c>
      <c r="L53" s="43"/>
    </row>
    <row r="54" spans="1:12" ht="14.4" x14ac:dyDescent="0.3">
      <c r="A54" s="23"/>
      <c r="B54" s="15"/>
      <c r="C54" s="11"/>
      <c r="D54" s="7" t="s">
        <v>28</v>
      </c>
      <c r="E54" s="42" t="s">
        <v>61</v>
      </c>
      <c r="F54" s="43">
        <v>90</v>
      </c>
      <c r="G54" s="43">
        <v>7.39</v>
      </c>
      <c r="H54" s="43">
        <v>0.31</v>
      </c>
      <c r="I54" s="43">
        <v>3.18</v>
      </c>
      <c r="J54" s="43">
        <v>69</v>
      </c>
      <c r="K54" s="44">
        <v>246</v>
      </c>
      <c r="L54" s="43"/>
    </row>
    <row r="55" spans="1:12" ht="14.4" x14ac:dyDescent="0.3">
      <c r="A55" s="23"/>
      <c r="B55" s="15"/>
      <c r="C55" s="11"/>
      <c r="D55" s="7" t="s">
        <v>29</v>
      </c>
      <c r="E55" s="42" t="s">
        <v>62</v>
      </c>
      <c r="F55" s="43">
        <v>150</v>
      </c>
      <c r="G55" s="43">
        <v>3.06</v>
      </c>
      <c r="H55" s="43">
        <v>4.8</v>
      </c>
      <c r="I55" s="43">
        <v>20.45</v>
      </c>
      <c r="J55" s="43">
        <v>137.25</v>
      </c>
      <c r="K55" s="44">
        <v>694</v>
      </c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63</v>
      </c>
      <c r="F56" s="43">
        <v>180</v>
      </c>
      <c r="G56" s="43">
        <v>0.44</v>
      </c>
      <c r="H56" s="43">
        <v>0.02</v>
      </c>
      <c r="I56" s="43">
        <v>27.76</v>
      </c>
      <c r="J56" s="43">
        <v>113</v>
      </c>
      <c r="K56" s="44">
        <v>241</v>
      </c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 t="s">
        <v>49</v>
      </c>
      <c r="F58" s="43">
        <v>40</v>
      </c>
      <c r="G58" s="43">
        <v>2.4500000000000002</v>
      </c>
      <c r="H58" s="43">
        <v>7.55</v>
      </c>
      <c r="I58" s="43">
        <v>14.62</v>
      </c>
      <c r="J58" s="43">
        <v>136</v>
      </c>
      <c r="K58" s="44">
        <v>1</v>
      </c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 t="s">
        <v>46</v>
      </c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720</v>
      </c>
      <c r="G61" s="19">
        <f t="shared" ref="G61" si="22">SUM(G52:G60)</f>
        <v>19.559999999999999</v>
      </c>
      <c r="H61" s="19">
        <f t="shared" ref="H61" si="23">SUM(H52:H60)</f>
        <v>17.009999999999998</v>
      </c>
      <c r="I61" s="19">
        <f t="shared" ref="I61" si="24">SUM(I52:I60)</f>
        <v>86.600000000000009</v>
      </c>
      <c r="J61" s="19">
        <f t="shared" ref="J61:L61" si="25">SUM(J52:J60)</f>
        <v>613.69000000000005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1230</v>
      </c>
      <c r="G62" s="32">
        <f t="shared" ref="G62" si="26">G51+G61</f>
        <v>53.47</v>
      </c>
      <c r="H62" s="32">
        <f t="shared" ref="H62" si="27">H51+H61</f>
        <v>47.22</v>
      </c>
      <c r="I62" s="32">
        <f t="shared" ref="I62" si="28">I51+I61</f>
        <v>174.4</v>
      </c>
      <c r="J62" s="32">
        <f t="shared" ref="J62:L62" si="29">J51+J61</f>
        <v>1247.71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64</v>
      </c>
      <c r="F63" s="40">
        <v>150</v>
      </c>
      <c r="G63" s="40">
        <v>3.4</v>
      </c>
      <c r="H63" s="40">
        <v>3.96</v>
      </c>
      <c r="I63" s="40">
        <v>27.83</v>
      </c>
      <c r="J63" s="40">
        <v>161</v>
      </c>
      <c r="K63" s="41">
        <v>168</v>
      </c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65</v>
      </c>
      <c r="F65" s="43">
        <v>200</v>
      </c>
      <c r="G65" s="43">
        <v>3.52</v>
      </c>
      <c r="H65" s="43">
        <v>3.72</v>
      </c>
      <c r="I65" s="43">
        <v>25.49</v>
      </c>
      <c r="J65" s="43">
        <v>145.19999999999999</v>
      </c>
      <c r="K65" s="44">
        <v>959</v>
      </c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41</v>
      </c>
      <c r="F66" s="43">
        <v>50</v>
      </c>
      <c r="G66" s="43">
        <v>6.61</v>
      </c>
      <c r="H66" s="43">
        <v>9.75</v>
      </c>
      <c r="I66" s="43">
        <v>27.51</v>
      </c>
      <c r="J66" s="43">
        <v>205.3</v>
      </c>
      <c r="K66" s="44">
        <v>117</v>
      </c>
      <c r="L66" s="43"/>
    </row>
    <row r="67" spans="1:12" ht="14.4" x14ac:dyDescent="0.3">
      <c r="A67" s="23"/>
      <c r="B67" s="15"/>
      <c r="C67" s="11"/>
      <c r="D67" s="7" t="s">
        <v>24</v>
      </c>
      <c r="E67" s="42" t="s">
        <v>42</v>
      </c>
      <c r="F67" s="43">
        <v>100</v>
      </c>
      <c r="G67" s="43">
        <v>0.8</v>
      </c>
      <c r="H67" s="43">
        <v>0.8</v>
      </c>
      <c r="I67" s="43">
        <v>19.600000000000001</v>
      </c>
      <c r="J67" s="43">
        <v>94</v>
      </c>
      <c r="K67" s="44">
        <v>847</v>
      </c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14.330000000000002</v>
      </c>
      <c r="H70" s="19">
        <f t="shared" ref="H70" si="31">SUM(H63:H69)</f>
        <v>18.23</v>
      </c>
      <c r="I70" s="19">
        <f t="shared" ref="I70" si="32">SUM(I63:I69)</f>
        <v>100.43</v>
      </c>
      <c r="J70" s="19">
        <f t="shared" ref="J70:L70" si="33">SUM(J63:J69)</f>
        <v>605.5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67</v>
      </c>
      <c r="F71" s="43">
        <v>60</v>
      </c>
      <c r="G71" s="43">
        <v>1.1000000000000001</v>
      </c>
      <c r="H71" s="43">
        <v>5.34</v>
      </c>
      <c r="I71" s="43">
        <v>4.62</v>
      </c>
      <c r="J71" s="43">
        <v>71.400000000000006</v>
      </c>
      <c r="K71" s="44">
        <v>121</v>
      </c>
      <c r="L71" s="43"/>
    </row>
    <row r="72" spans="1:12" ht="14.4" x14ac:dyDescent="0.3">
      <c r="A72" s="23"/>
      <c r="B72" s="15"/>
      <c r="C72" s="11"/>
      <c r="D72" s="7" t="s">
        <v>27</v>
      </c>
      <c r="E72" s="42" t="s">
        <v>66</v>
      </c>
      <c r="F72" s="43">
        <v>200</v>
      </c>
      <c r="G72" s="43">
        <v>1.53</v>
      </c>
      <c r="H72" s="43">
        <v>4</v>
      </c>
      <c r="I72" s="43">
        <v>11.28</v>
      </c>
      <c r="J72" s="43">
        <v>87.82</v>
      </c>
      <c r="K72" s="44">
        <v>58</v>
      </c>
      <c r="L72" s="43"/>
    </row>
    <row r="73" spans="1:12" ht="14.4" x14ac:dyDescent="0.3">
      <c r="A73" s="23"/>
      <c r="B73" s="15"/>
      <c r="C73" s="11"/>
      <c r="D73" s="7" t="s">
        <v>28</v>
      </c>
      <c r="E73" s="42" t="s">
        <v>68</v>
      </c>
      <c r="F73" s="43">
        <v>120</v>
      </c>
      <c r="G73" s="43">
        <v>21.1</v>
      </c>
      <c r="H73" s="43">
        <v>13.6</v>
      </c>
      <c r="I73" s="43">
        <v>0</v>
      </c>
      <c r="J73" s="43">
        <v>206.25</v>
      </c>
      <c r="K73" s="44">
        <v>637</v>
      </c>
      <c r="L73" s="43"/>
    </row>
    <row r="74" spans="1:12" ht="14.4" x14ac:dyDescent="0.3">
      <c r="A74" s="23"/>
      <c r="B74" s="15"/>
      <c r="C74" s="11"/>
      <c r="D74" s="7" t="s">
        <v>29</v>
      </c>
      <c r="E74" s="42" t="s">
        <v>69</v>
      </c>
      <c r="F74" s="43">
        <v>200</v>
      </c>
      <c r="G74" s="43">
        <v>8.5500000000000007</v>
      </c>
      <c r="H74" s="43">
        <v>7.23</v>
      </c>
      <c r="I74" s="43">
        <v>41.18</v>
      </c>
      <c r="J74" s="43">
        <v>270.51</v>
      </c>
      <c r="K74" s="44">
        <v>67</v>
      </c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70</v>
      </c>
      <c r="F75" s="43">
        <v>180</v>
      </c>
      <c r="G75" s="43">
        <v>0.2</v>
      </c>
      <c r="H75" s="43">
        <v>0.2</v>
      </c>
      <c r="I75" s="43">
        <v>22.3</v>
      </c>
      <c r="J75" s="43">
        <v>110</v>
      </c>
      <c r="K75" s="44">
        <v>859</v>
      </c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 t="s">
        <v>49</v>
      </c>
      <c r="F77" s="43">
        <v>40</v>
      </c>
      <c r="G77" s="43">
        <v>2.4500000000000002</v>
      </c>
      <c r="H77" s="43">
        <v>7.55</v>
      </c>
      <c r="I77" s="43">
        <v>14.62</v>
      </c>
      <c r="J77" s="43">
        <v>136</v>
      </c>
      <c r="K77" s="44">
        <v>1</v>
      </c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34">SUM(G71:G79)</f>
        <v>34.930000000000007</v>
      </c>
      <c r="H80" s="19">
        <f t="shared" ref="H80" si="35">SUM(H71:H79)</f>
        <v>37.919999999999995</v>
      </c>
      <c r="I80" s="19">
        <f t="shared" ref="I80" si="36">SUM(I71:I79)</f>
        <v>94</v>
      </c>
      <c r="J80" s="19">
        <f t="shared" ref="J80:L80" si="37">SUM(J71:J79)</f>
        <v>881.98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1300</v>
      </c>
      <c r="G81" s="32">
        <f t="shared" ref="G81" si="38">G70+G80</f>
        <v>49.260000000000005</v>
      </c>
      <c r="H81" s="32">
        <f t="shared" ref="H81" si="39">H70+H80</f>
        <v>56.149999999999991</v>
      </c>
      <c r="I81" s="32">
        <f t="shared" ref="I81" si="40">I70+I80</f>
        <v>194.43</v>
      </c>
      <c r="J81" s="32">
        <f t="shared" ref="J81:L81" si="41">J70+J80</f>
        <v>1487.48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71</v>
      </c>
      <c r="F82" s="40">
        <v>150</v>
      </c>
      <c r="G82" s="40">
        <v>6.7</v>
      </c>
      <c r="H82" s="40">
        <v>9.8000000000000007</v>
      </c>
      <c r="I82" s="40">
        <v>27.1</v>
      </c>
      <c r="J82" s="40">
        <v>223</v>
      </c>
      <c r="K82" s="41">
        <v>130</v>
      </c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51</v>
      </c>
      <c r="F84" s="43">
        <v>200</v>
      </c>
      <c r="G84" s="43">
        <v>0.2</v>
      </c>
      <c r="H84" s="43">
        <v>0</v>
      </c>
      <c r="I84" s="43">
        <v>14</v>
      </c>
      <c r="J84" s="43">
        <v>28</v>
      </c>
      <c r="K84" s="44">
        <v>943</v>
      </c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41</v>
      </c>
      <c r="F85" s="43">
        <v>50</v>
      </c>
      <c r="G85" s="43">
        <v>6.61</v>
      </c>
      <c r="H85" s="43">
        <v>9.75</v>
      </c>
      <c r="I85" s="43">
        <v>27.51</v>
      </c>
      <c r="J85" s="43">
        <v>205.3</v>
      </c>
      <c r="K85" s="44">
        <v>117</v>
      </c>
      <c r="L85" s="43"/>
    </row>
    <row r="86" spans="1:12" ht="14.4" x14ac:dyDescent="0.3">
      <c r="A86" s="23"/>
      <c r="B86" s="15"/>
      <c r="C86" s="11"/>
      <c r="D86" s="7" t="s">
        <v>24</v>
      </c>
      <c r="E86" s="42" t="s">
        <v>42</v>
      </c>
      <c r="F86" s="43">
        <v>100</v>
      </c>
      <c r="G86" s="43">
        <v>0.8</v>
      </c>
      <c r="H86" s="43">
        <v>0.8</v>
      </c>
      <c r="I86" s="43">
        <v>19.600000000000001</v>
      </c>
      <c r="J86" s="43">
        <v>94</v>
      </c>
      <c r="K86" s="44">
        <v>847</v>
      </c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14.310000000000002</v>
      </c>
      <c r="H89" s="19">
        <f t="shared" ref="H89" si="43">SUM(H82:H88)</f>
        <v>20.350000000000001</v>
      </c>
      <c r="I89" s="19">
        <f t="shared" ref="I89" si="44">SUM(I82:I88)</f>
        <v>88.210000000000008</v>
      </c>
      <c r="J89" s="19">
        <f t="shared" ref="J89:L89" si="45">SUM(J82:J88)</f>
        <v>550.29999999999995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72</v>
      </c>
      <c r="F90" s="43">
        <v>60</v>
      </c>
      <c r="G90" s="43">
        <v>0.70399999999999996</v>
      </c>
      <c r="H90" s="43">
        <v>2.54</v>
      </c>
      <c r="I90" s="43">
        <v>4.5</v>
      </c>
      <c r="J90" s="43">
        <v>43.7</v>
      </c>
      <c r="K90" s="44">
        <v>20</v>
      </c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73</v>
      </c>
      <c r="F91" s="43">
        <v>200</v>
      </c>
      <c r="G91" s="43">
        <v>4.3899999999999997</v>
      </c>
      <c r="H91" s="43">
        <v>4.22</v>
      </c>
      <c r="I91" s="43">
        <v>13.06</v>
      </c>
      <c r="J91" s="43">
        <v>107.8</v>
      </c>
      <c r="K91" s="44">
        <v>206</v>
      </c>
      <c r="L91" s="43"/>
    </row>
    <row r="92" spans="1:12" ht="14.4" x14ac:dyDescent="0.3">
      <c r="A92" s="23"/>
      <c r="B92" s="15"/>
      <c r="C92" s="11"/>
      <c r="D92" s="7" t="s">
        <v>28</v>
      </c>
      <c r="E92" s="42" t="s">
        <v>74</v>
      </c>
      <c r="F92" s="43">
        <v>90</v>
      </c>
      <c r="G92" s="43">
        <v>12.44</v>
      </c>
      <c r="H92" s="43">
        <v>9.24</v>
      </c>
      <c r="I92" s="43">
        <v>12.56</v>
      </c>
      <c r="J92" s="43">
        <v>183</v>
      </c>
      <c r="K92" s="44">
        <v>417</v>
      </c>
      <c r="L92" s="43"/>
    </row>
    <row r="93" spans="1:12" ht="14.4" x14ac:dyDescent="0.3">
      <c r="A93" s="23"/>
      <c r="B93" s="15"/>
      <c r="C93" s="11"/>
      <c r="D93" s="7" t="s">
        <v>29</v>
      </c>
      <c r="E93" s="42" t="s">
        <v>75</v>
      </c>
      <c r="F93" s="43">
        <v>150</v>
      </c>
      <c r="G93" s="43">
        <v>3.65</v>
      </c>
      <c r="H93" s="43">
        <v>5.37</v>
      </c>
      <c r="I93" s="43">
        <v>36.69</v>
      </c>
      <c r="J93" s="43">
        <v>209.7</v>
      </c>
      <c r="K93" s="44">
        <v>315</v>
      </c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48</v>
      </c>
      <c r="F94" s="43">
        <v>180</v>
      </c>
      <c r="G94" s="43">
        <v>0.48</v>
      </c>
      <c r="H94" s="43">
        <v>0</v>
      </c>
      <c r="I94" s="43">
        <v>23.8</v>
      </c>
      <c r="J94" s="43">
        <v>90</v>
      </c>
      <c r="K94" s="44">
        <v>241</v>
      </c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 t="s">
        <v>49</v>
      </c>
      <c r="F96" s="43">
        <v>40</v>
      </c>
      <c r="G96" s="43">
        <v>2.4500000000000002</v>
      </c>
      <c r="H96" s="43">
        <v>7.55</v>
      </c>
      <c r="I96" s="43">
        <v>14.62</v>
      </c>
      <c r="J96" s="43">
        <v>136</v>
      </c>
      <c r="K96" s="44">
        <v>1</v>
      </c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46">SUM(G90:G98)</f>
        <v>24.113999999999997</v>
      </c>
      <c r="H99" s="19">
        <f t="shared" ref="H99" si="47">SUM(H90:H98)</f>
        <v>28.92</v>
      </c>
      <c r="I99" s="19">
        <f t="shared" ref="I99" si="48">SUM(I90:I98)</f>
        <v>105.23</v>
      </c>
      <c r="J99" s="19">
        <f t="shared" ref="J99:L99" si="49">SUM(J90:J98)</f>
        <v>770.2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1220</v>
      </c>
      <c r="G100" s="32">
        <f t="shared" ref="G100" si="50">G89+G99</f>
        <v>38.423999999999999</v>
      </c>
      <c r="H100" s="32">
        <f t="shared" ref="H100" si="51">H89+H99</f>
        <v>49.27</v>
      </c>
      <c r="I100" s="32">
        <f t="shared" ref="I100" si="52">I89+I99</f>
        <v>193.44</v>
      </c>
      <c r="J100" s="32">
        <f t="shared" ref="J100:L100" si="53">J89+J99</f>
        <v>1320.5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76</v>
      </c>
      <c r="F101" s="40">
        <v>160</v>
      </c>
      <c r="G101" s="40">
        <v>28.44</v>
      </c>
      <c r="H101" s="40">
        <v>19.510000000000002</v>
      </c>
      <c r="I101" s="40">
        <v>17.100000000000001</v>
      </c>
      <c r="J101" s="40">
        <v>357.16</v>
      </c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77</v>
      </c>
      <c r="F103" s="43">
        <v>180</v>
      </c>
      <c r="G103" s="43">
        <v>1.4</v>
      </c>
      <c r="H103" s="43">
        <v>1.6</v>
      </c>
      <c r="I103" s="43">
        <v>16.399999999999999</v>
      </c>
      <c r="J103" s="43">
        <v>86</v>
      </c>
      <c r="K103" s="44">
        <v>945</v>
      </c>
      <c r="L103" s="43"/>
    </row>
    <row r="104" spans="1:12" ht="14.4" x14ac:dyDescent="0.3">
      <c r="A104" s="23"/>
      <c r="B104" s="15"/>
      <c r="C104" s="11"/>
      <c r="D104" s="7" t="s">
        <v>23</v>
      </c>
      <c r="E104" s="42" t="s">
        <v>106</v>
      </c>
      <c r="F104" s="43">
        <v>50</v>
      </c>
      <c r="G104" s="43">
        <v>6.61</v>
      </c>
      <c r="H104" s="43">
        <v>9.75</v>
      </c>
      <c r="I104" s="43">
        <v>27.51</v>
      </c>
      <c r="J104" s="43">
        <v>205.3</v>
      </c>
      <c r="K104" s="44">
        <v>117</v>
      </c>
      <c r="L104" s="43"/>
    </row>
    <row r="105" spans="1:12" ht="26.4" x14ac:dyDescent="0.3">
      <c r="A105" s="23"/>
      <c r="B105" s="15"/>
      <c r="C105" s="11"/>
      <c r="D105" s="7" t="s">
        <v>24</v>
      </c>
      <c r="E105" s="42" t="s">
        <v>52</v>
      </c>
      <c r="F105" s="43">
        <v>100</v>
      </c>
      <c r="G105" s="43">
        <v>0.4</v>
      </c>
      <c r="H105" s="43">
        <v>0.14000000000000001</v>
      </c>
      <c r="I105" s="43">
        <v>27.41</v>
      </c>
      <c r="J105" s="43">
        <v>44</v>
      </c>
      <c r="K105" s="44">
        <v>368</v>
      </c>
      <c r="L105" s="43"/>
    </row>
    <row r="106" spans="1:12" ht="14.4" x14ac:dyDescent="0.3">
      <c r="A106" s="23"/>
      <c r="B106" s="15"/>
      <c r="C106" s="11"/>
      <c r="D106" s="6" t="s">
        <v>104</v>
      </c>
      <c r="E106" s="42" t="s">
        <v>105</v>
      </c>
      <c r="F106" s="43">
        <v>20</v>
      </c>
      <c r="G106" s="43">
        <v>4.6399999999999997</v>
      </c>
      <c r="H106" s="43">
        <v>5.9</v>
      </c>
      <c r="I106" s="43">
        <v>0</v>
      </c>
      <c r="J106" s="43">
        <v>72.8</v>
      </c>
      <c r="K106" s="44">
        <v>42</v>
      </c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 t="shared" ref="G108:J108" si="54">SUM(G101:G107)</f>
        <v>41.49</v>
      </c>
      <c r="H108" s="19">
        <f t="shared" si="54"/>
        <v>36.900000000000006</v>
      </c>
      <c r="I108" s="19">
        <f t="shared" si="54"/>
        <v>88.42</v>
      </c>
      <c r="J108" s="19">
        <f t="shared" si="54"/>
        <v>765.26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78</v>
      </c>
      <c r="F109" s="43">
        <v>100</v>
      </c>
      <c r="G109" s="43">
        <v>1.1000000000000001</v>
      </c>
      <c r="H109" s="43">
        <v>0.2</v>
      </c>
      <c r="I109" s="43">
        <v>3.8</v>
      </c>
      <c r="J109" s="43">
        <v>22</v>
      </c>
      <c r="K109" s="44">
        <v>71</v>
      </c>
      <c r="L109" s="43"/>
    </row>
    <row r="110" spans="1:12" ht="14.4" x14ac:dyDescent="0.3">
      <c r="A110" s="23"/>
      <c r="B110" s="15"/>
      <c r="C110" s="11"/>
      <c r="D110" s="7" t="s">
        <v>27</v>
      </c>
      <c r="E110" s="42" t="s">
        <v>79</v>
      </c>
      <c r="F110" s="43">
        <v>200</v>
      </c>
      <c r="G110" s="43">
        <v>1.68</v>
      </c>
      <c r="H110" s="43">
        <v>4.09</v>
      </c>
      <c r="I110" s="43">
        <v>13.27</v>
      </c>
      <c r="J110" s="43">
        <v>96.6</v>
      </c>
      <c r="K110" s="44">
        <v>197</v>
      </c>
      <c r="L110" s="43"/>
    </row>
    <row r="111" spans="1:12" ht="14.4" x14ac:dyDescent="0.3">
      <c r="A111" s="23"/>
      <c r="B111" s="15"/>
      <c r="C111" s="11"/>
      <c r="D111" s="7" t="s">
        <v>28</v>
      </c>
      <c r="E111" s="42" t="s">
        <v>80</v>
      </c>
      <c r="F111" s="43">
        <v>100</v>
      </c>
      <c r="G111" s="43">
        <v>19.2</v>
      </c>
      <c r="H111" s="43">
        <v>4.4000000000000004</v>
      </c>
      <c r="I111" s="43">
        <v>13.47</v>
      </c>
      <c r="J111" s="43">
        <v>169.47</v>
      </c>
      <c r="K111" s="44">
        <v>129</v>
      </c>
      <c r="L111" s="43"/>
    </row>
    <row r="112" spans="1:12" ht="14.4" x14ac:dyDescent="0.3">
      <c r="A112" s="23"/>
      <c r="B112" s="15"/>
      <c r="C112" s="11"/>
      <c r="D112" s="7" t="s">
        <v>29</v>
      </c>
      <c r="E112" s="42" t="s">
        <v>62</v>
      </c>
      <c r="F112" s="43">
        <v>200</v>
      </c>
      <c r="G112" s="43">
        <v>3.06</v>
      </c>
      <c r="H112" s="43">
        <v>4.8</v>
      </c>
      <c r="I112" s="43">
        <v>20.45</v>
      </c>
      <c r="J112" s="43">
        <v>137.25</v>
      </c>
      <c r="K112" s="44">
        <v>694</v>
      </c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81</v>
      </c>
      <c r="F113" s="43">
        <v>200</v>
      </c>
      <c r="G113" s="43">
        <v>0.43</v>
      </c>
      <c r="H113" s="43">
        <v>0</v>
      </c>
      <c r="I113" s="43">
        <v>21.42</v>
      </c>
      <c r="J113" s="43">
        <v>81</v>
      </c>
      <c r="K113" s="44">
        <v>241</v>
      </c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 t="s">
        <v>49</v>
      </c>
      <c r="F115" s="43">
        <v>40</v>
      </c>
      <c r="G115" s="43">
        <v>2.4500000000000002</v>
      </c>
      <c r="H115" s="43">
        <v>7.55</v>
      </c>
      <c r="I115" s="43">
        <v>14.62</v>
      </c>
      <c r="J115" s="43">
        <v>136</v>
      </c>
      <c r="K115" s="44">
        <v>1</v>
      </c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840</v>
      </c>
      <c r="G118" s="19">
        <f t="shared" ref="G118:J118" si="56">SUM(G109:G117)</f>
        <v>27.919999999999998</v>
      </c>
      <c r="H118" s="19">
        <f t="shared" si="56"/>
        <v>21.040000000000003</v>
      </c>
      <c r="I118" s="19">
        <f t="shared" si="56"/>
        <v>87.03</v>
      </c>
      <c r="J118" s="19">
        <f t="shared" si="56"/>
        <v>642.31999999999994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1350</v>
      </c>
      <c r="G119" s="32">
        <f t="shared" ref="G119" si="58">G108+G118</f>
        <v>69.41</v>
      </c>
      <c r="H119" s="32">
        <f t="shared" ref="H119" si="59">H108+H118</f>
        <v>57.940000000000012</v>
      </c>
      <c r="I119" s="32">
        <f t="shared" ref="I119" si="60">I108+I118</f>
        <v>175.45</v>
      </c>
      <c r="J119" s="32">
        <f t="shared" ref="J119:L119" si="61">J108+J118</f>
        <v>1407.58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82</v>
      </c>
      <c r="F120" s="40">
        <v>150</v>
      </c>
      <c r="G120" s="40">
        <v>5.03</v>
      </c>
      <c r="H120" s="40">
        <v>7.35</v>
      </c>
      <c r="I120" s="40">
        <v>20.329999999999998</v>
      </c>
      <c r="J120" s="40">
        <v>167.25</v>
      </c>
      <c r="K120" s="50" t="s">
        <v>99</v>
      </c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58</v>
      </c>
      <c r="F122" s="43">
        <v>200</v>
      </c>
      <c r="G122" s="43">
        <v>0.2</v>
      </c>
      <c r="H122" s="43">
        <v>0</v>
      </c>
      <c r="I122" s="43">
        <v>14</v>
      </c>
      <c r="J122" s="43">
        <v>28</v>
      </c>
      <c r="K122" s="44">
        <v>943</v>
      </c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41</v>
      </c>
      <c r="F123" s="43">
        <v>50</v>
      </c>
      <c r="G123" s="43">
        <v>6.61</v>
      </c>
      <c r="H123" s="43">
        <v>9.75</v>
      </c>
      <c r="I123" s="43">
        <v>27.51</v>
      </c>
      <c r="J123" s="43">
        <v>205.3</v>
      </c>
      <c r="K123" s="44">
        <v>117</v>
      </c>
      <c r="L123" s="43"/>
    </row>
    <row r="124" spans="1:12" ht="26.4" x14ac:dyDescent="0.3">
      <c r="A124" s="14"/>
      <c r="B124" s="15"/>
      <c r="C124" s="11"/>
      <c r="D124" s="7" t="s">
        <v>24</v>
      </c>
      <c r="E124" s="42" t="s">
        <v>52</v>
      </c>
      <c r="F124" s="43">
        <v>100</v>
      </c>
      <c r="G124" s="43">
        <v>1.5</v>
      </c>
      <c r="H124" s="43">
        <v>0.6</v>
      </c>
      <c r="I124" s="43">
        <v>27.41</v>
      </c>
      <c r="J124" s="43">
        <v>95</v>
      </c>
      <c r="K124" s="44">
        <v>368</v>
      </c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13.34</v>
      </c>
      <c r="H127" s="19">
        <f t="shared" si="62"/>
        <v>17.700000000000003</v>
      </c>
      <c r="I127" s="19">
        <f t="shared" si="62"/>
        <v>89.25</v>
      </c>
      <c r="J127" s="19">
        <f t="shared" si="62"/>
        <v>495.55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83</v>
      </c>
      <c r="F128" s="43">
        <v>100</v>
      </c>
      <c r="G128" s="43">
        <v>1.43</v>
      </c>
      <c r="H128" s="43">
        <v>6.09</v>
      </c>
      <c r="I128" s="43">
        <v>8.36</v>
      </c>
      <c r="J128" s="43">
        <v>93.9</v>
      </c>
      <c r="K128" s="44">
        <v>33</v>
      </c>
      <c r="L128" s="43"/>
    </row>
    <row r="129" spans="1:12" ht="14.4" x14ac:dyDescent="0.3">
      <c r="A129" s="14"/>
      <c r="B129" s="15"/>
      <c r="C129" s="11"/>
      <c r="D129" s="7" t="s">
        <v>27</v>
      </c>
      <c r="E129" s="42" t="s">
        <v>84</v>
      </c>
      <c r="F129" s="43">
        <v>200</v>
      </c>
      <c r="G129" s="43">
        <v>2.15</v>
      </c>
      <c r="H129" s="43">
        <v>2.27</v>
      </c>
      <c r="I129" s="43">
        <v>13.71</v>
      </c>
      <c r="J129" s="43">
        <v>83.8</v>
      </c>
      <c r="K129" s="44">
        <v>208</v>
      </c>
      <c r="L129" s="43"/>
    </row>
    <row r="130" spans="1:12" ht="14.4" x14ac:dyDescent="0.3">
      <c r="A130" s="14"/>
      <c r="B130" s="15"/>
      <c r="C130" s="11"/>
      <c r="D130" s="7" t="s">
        <v>28</v>
      </c>
      <c r="E130" s="42" t="s">
        <v>85</v>
      </c>
      <c r="F130" s="43">
        <v>200</v>
      </c>
      <c r="G130" s="43">
        <v>20.3</v>
      </c>
      <c r="H130" s="43">
        <v>17</v>
      </c>
      <c r="I130" s="43">
        <v>35.69</v>
      </c>
      <c r="J130" s="43">
        <v>377</v>
      </c>
      <c r="K130" s="44">
        <v>694</v>
      </c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86</v>
      </c>
      <c r="F132" s="43">
        <v>200</v>
      </c>
      <c r="G132" s="43">
        <v>0.48</v>
      </c>
      <c r="H132" s="43">
        <v>0</v>
      </c>
      <c r="I132" s="43">
        <v>23.8</v>
      </c>
      <c r="J132" s="43">
        <v>90</v>
      </c>
      <c r="K132" s="44">
        <v>241</v>
      </c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 t="s">
        <v>49</v>
      </c>
      <c r="F134" s="43">
        <v>40</v>
      </c>
      <c r="G134" s="43">
        <v>2.4500000000000002</v>
      </c>
      <c r="H134" s="43">
        <v>7.55</v>
      </c>
      <c r="I134" s="43">
        <v>14.62</v>
      </c>
      <c r="J134" s="43">
        <v>136</v>
      </c>
      <c r="K134" s="44">
        <v>1</v>
      </c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740</v>
      </c>
      <c r="G137" s="19">
        <f t="shared" ref="G137:J137" si="64">SUM(G128:G136)</f>
        <v>26.810000000000002</v>
      </c>
      <c r="H137" s="19">
        <f t="shared" si="64"/>
        <v>32.909999999999997</v>
      </c>
      <c r="I137" s="19">
        <f t="shared" si="64"/>
        <v>96.18</v>
      </c>
      <c r="J137" s="19">
        <f t="shared" si="64"/>
        <v>780.7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1240</v>
      </c>
      <c r="G138" s="32">
        <f t="shared" ref="G138" si="66">G127+G137</f>
        <v>40.150000000000006</v>
      </c>
      <c r="H138" s="32">
        <f t="shared" ref="H138" si="67">H127+H137</f>
        <v>50.61</v>
      </c>
      <c r="I138" s="32">
        <f t="shared" ref="I138" si="68">I127+I137</f>
        <v>185.43</v>
      </c>
      <c r="J138" s="32">
        <f t="shared" ref="J138:L138" si="69">J127+J137</f>
        <v>1276.25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87</v>
      </c>
      <c r="F139" s="40">
        <v>150</v>
      </c>
      <c r="G139" s="40">
        <v>3.09</v>
      </c>
      <c r="H139" s="40">
        <v>4.07</v>
      </c>
      <c r="I139" s="40">
        <v>36.979999999999997</v>
      </c>
      <c r="J139" s="40">
        <v>197</v>
      </c>
      <c r="K139" s="41">
        <v>168</v>
      </c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77</v>
      </c>
      <c r="F141" s="43">
        <v>200</v>
      </c>
      <c r="G141" s="43">
        <v>1.4</v>
      </c>
      <c r="H141" s="43">
        <v>1.6</v>
      </c>
      <c r="I141" s="43">
        <v>16.399999999999999</v>
      </c>
      <c r="J141" s="43">
        <v>86</v>
      </c>
      <c r="K141" s="44">
        <v>945</v>
      </c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41</v>
      </c>
      <c r="F142" s="43">
        <v>50</v>
      </c>
      <c r="G142" s="43">
        <v>6.61</v>
      </c>
      <c r="H142" s="43">
        <v>9.75</v>
      </c>
      <c r="I142" s="43">
        <v>27.51</v>
      </c>
      <c r="J142" s="43">
        <v>205.3</v>
      </c>
      <c r="K142" s="44">
        <v>117</v>
      </c>
      <c r="L142" s="43"/>
    </row>
    <row r="143" spans="1:12" ht="14.4" x14ac:dyDescent="0.3">
      <c r="A143" s="23"/>
      <c r="B143" s="15"/>
      <c r="C143" s="11"/>
      <c r="D143" s="7" t="s">
        <v>24</v>
      </c>
      <c r="E143" s="42" t="s">
        <v>88</v>
      </c>
      <c r="F143" s="43">
        <v>100</v>
      </c>
      <c r="G143" s="43">
        <v>1.8</v>
      </c>
      <c r="H143" s="43">
        <v>0</v>
      </c>
      <c r="I143" s="43">
        <v>7.0000000000000007E-2</v>
      </c>
      <c r="J143" s="43">
        <v>108</v>
      </c>
      <c r="K143" s="44">
        <v>368</v>
      </c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12.900000000000002</v>
      </c>
      <c r="H146" s="19">
        <f t="shared" si="70"/>
        <v>15.42</v>
      </c>
      <c r="I146" s="19">
        <f t="shared" si="70"/>
        <v>80.959999999999994</v>
      </c>
      <c r="J146" s="19">
        <f t="shared" si="70"/>
        <v>596.29999999999995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89</v>
      </c>
      <c r="F147" s="43">
        <v>60</v>
      </c>
      <c r="G147" s="43">
        <v>2.6</v>
      </c>
      <c r="H147" s="43">
        <v>21.6</v>
      </c>
      <c r="I147" s="43">
        <v>13.6</v>
      </c>
      <c r="J147" s="43">
        <v>260</v>
      </c>
      <c r="K147" s="44">
        <v>82</v>
      </c>
      <c r="L147" s="43"/>
    </row>
    <row r="148" spans="1:12" ht="14.4" x14ac:dyDescent="0.3">
      <c r="A148" s="23"/>
      <c r="B148" s="15"/>
      <c r="C148" s="11"/>
      <c r="D148" s="7" t="s">
        <v>27</v>
      </c>
      <c r="E148" s="42" t="s">
        <v>90</v>
      </c>
      <c r="F148" s="43">
        <v>200</v>
      </c>
      <c r="G148" s="43">
        <v>6.89</v>
      </c>
      <c r="H148" s="43">
        <v>6.72</v>
      </c>
      <c r="I148" s="43">
        <v>11.47</v>
      </c>
      <c r="J148" s="43">
        <v>133.80000000000001</v>
      </c>
      <c r="K148" s="44">
        <v>87</v>
      </c>
      <c r="L148" s="43"/>
    </row>
    <row r="149" spans="1:12" ht="14.4" x14ac:dyDescent="0.3">
      <c r="A149" s="23"/>
      <c r="B149" s="15"/>
      <c r="C149" s="11"/>
      <c r="D149" s="7" t="s">
        <v>28</v>
      </c>
      <c r="E149" s="42" t="s">
        <v>91</v>
      </c>
      <c r="F149" s="43">
        <v>120</v>
      </c>
      <c r="G149" s="43">
        <v>20.16</v>
      </c>
      <c r="H149" s="43">
        <v>16.16</v>
      </c>
      <c r="I149" s="43">
        <v>4.28</v>
      </c>
      <c r="J149" s="43">
        <v>243.1</v>
      </c>
      <c r="K149" s="44">
        <v>278</v>
      </c>
      <c r="L149" s="43"/>
    </row>
    <row r="150" spans="1:12" ht="14.4" x14ac:dyDescent="0.3">
      <c r="A150" s="23"/>
      <c r="B150" s="15"/>
      <c r="C150" s="11"/>
      <c r="D150" s="7" t="s">
        <v>29</v>
      </c>
      <c r="E150" s="42" t="s">
        <v>45</v>
      </c>
      <c r="F150" s="43">
        <v>200</v>
      </c>
      <c r="G150" s="43">
        <v>5.52</v>
      </c>
      <c r="H150" s="43">
        <v>4.5199999999999996</v>
      </c>
      <c r="I150" s="43">
        <v>26.45</v>
      </c>
      <c r="J150" s="43">
        <v>168.45</v>
      </c>
      <c r="K150" s="44">
        <v>688</v>
      </c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81</v>
      </c>
      <c r="F151" s="43">
        <v>200</v>
      </c>
      <c r="G151" s="43">
        <v>0.04</v>
      </c>
      <c r="H151" s="43">
        <v>0</v>
      </c>
      <c r="I151" s="43">
        <v>24.76</v>
      </c>
      <c r="J151" s="43">
        <v>94.2</v>
      </c>
      <c r="K151" s="44">
        <v>868</v>
      </c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 t="s">
        <v>49</v>
      </c>
      <c r="F153" s="43">
        <v>40</v>
      </c>
      <c r="G153" s="43">
        <v>2.4500000000000002</v>
      </c>
      <c r="H153" s="43">
        <v>7.55</v>
      </c>
      <c r="I153" s="43">
        <v>14.62</v>
      </c>
      <c r="J153" s="43">
        <v>136</v>
      </c>
      <c r="K153" s="44">
        <v>1</v>
      </c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820</v>
      </c>
      <c r="G156" s="19">
        <f t="shared" ref="G156:J156" si="72">SUM(G147:G155)</f>
        <v>37.660000000000004</v>
      </c>
      <c r="H156" s="19">
        <f t="shared" si="72"/>
        <v>56.55</v>
      </c>
      <c r="I156" s="19">
        <f t="shared" si="72"/>
        <v>95.18</v>
      </c>
      <c r="J156" s="19">
        <f t="shared" si="72"/>
        <v>1035.55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1320</v>
      </c>
      <c r="G157" s="32">
        <f t="shared" ref="G157" si="74">G146+G156</f>
        <v>50.56</v>
      </c>
      <c r="H157" s="32">
        <f t="shared" ref="H157" si="75">H146+H156</f>
        <v>71.97</v>
      </c>
      <c r="I157" s="32">
        <f t="shared" ref="I157" si="76">I146+I156</f>
        <v>176.14</v>
      </c>
      <c r="J157" s="32">
        <f t="shared" ref="J157:L157" si="77">J146+J156</f>
        <v>1631.85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92</v>
      </c>
      <c r="F158" s="40">
        <v>150</v>
      </c>
      <c r="G158" s="40">
        <v>9.2899999999999991</v>
      </c>
      <c r="H158" s="40">
        <v>10.01</v>
      </c>
      <c r="I158" s="40">
        <v>22.71</v>
      </c>
      <c r="J158" s="40">
        <v>218</v>
      </c>
      <c r="K158" s="41">
        <v>206</v>
      </c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65</v>
      </c>
      <c r="F160" s="43">
        <v>200</v>
      </c>
      <c r="G160" s="43">
        <v>3.52</v>
      </c>
      <c r="H160" s="43">
        <v>3.72</v>
      </c>
      <c r="I160" s="43">
        <v>25.49</v>
      </c>
      <c r="J160" s="43">
        <v>145.19999999999999</v>
      </c>
      <c r="K160" s="44">
        <v>959</v>
      </c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41</v>
      </c>
      <c r="F161" s="43">
        <v>50</v>
      </c>
      <c r="G161" s="43">
        <v>6.61</v>
      </c>
      <c r="H161" s="43">
        <v>9.75</v>
      </c>
      <c r="I161" s="43">
        <v>27.51</v>
      </c>
      <c r="J161" s="43">
        <v>205.3</v>
      </c>
      <c r="K161" s="44">
        <v>117</v>
      </c>
      <c r="L161" s="43"/>
    </row>
    <row r="162" spans="1:12" ht="26.4" x14ac:dyDescent="0.3">
      <c r="A162" s="23"/>
      <c r="B162" s="15"/>
      <c r="C162" s="11"/>
      <c r="D162" s="7" t="s">
        <v>24</v>
      </c>
      <c r="E162" s="42" t="s">
        <v>52</v>
      </c>
      <c r="F162" s="43">
        <v>100</v>
      </c>
      <c r="G162" s="43">
        <v>1.5</v>
      </c>
      <c r="H162" s="43">
        <v>0.6</v>
      </c>
      <c r="I162" s="43">
        <v>27.41</v>
      </c>
      <c r="J162" s="43">
        <v>95</v>
      </c>
      <c r="K162" s="44">
        <v>368</v>
      </c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20.919999999999998</v>
      </c>
      <c r="H165" s="19">
        <f t="shared" si="78"/>
        <v>24.080000000000002</v>
      </c>
      <c r="I165" s="19">
        <f t="shared" si="78"/>
        <v>103.12</v>
      </c>
      <c r="J165" s="19">
        <f t="shared" si="78"/>
        <v>663.5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94</v>
      </c>
      <c r="F166" s="43">
        <v>60</v>
      </c>
      <c r="G166" s="43">
        <v>0.66</v>
      </c>
      <c r="H166" s="43">
        <v>0.12</v>
      </c>
      <c r="I166" s="43">
        <v>2.2799999999999998</v>
      </c>
      <c r="J166" s="43">
        <v>13.2</v>
      </c>
      <c r="K166" s="44">
        <v>71</v>
      </c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93</v>
      </c>
      <c r="F167" s="43">
        <v>200</v>
      </c>
      <c r="G167" s="43">
        <v>1.45</v>
      </c>
      <c r="H167" s="43">
        <v>3.93</v>
      </c>
      <c r="I167" s="43">
        <v>100.2</v>
      </c>
      <c r="J167" s="43">
        <v>82</v>
      </c>
      <c r="K167" s="44">
        <v>170</v>
      </c>
      <c r="L167" s="43"/>
    </row>
    <row r="168" spans="1:12" ht="14.4" x14ac:dyDescent="0.3">
      <c r="A168" s="23"/>
      <c r="B168" s="15"/>
      <c r="C168" s="11"/>
      <c r="D168" s="7" t="s">
        <v>28</v>
      </c>
      <c r="E168" s="42" t="s">
        <v>95</v>
      </c>
      <c r="F168" s="43">
        <v>90</v>
      </c>
      <c r="G168" s="43">
        <v>19.72</v>
      </c>
      <c r="H168" s="43">
        <v>17.89</v>
      </c>
      <c r="I168" s="43">
        <v>4.76</v>
      </c>
      <c r="J168" s="43">
        <v>168.2</v>
      </c>
      <c r="K168" s="44">
        <v>591</v>
      </c>
      <c r="L168" s="43"/>
    </row>
    <row r="169" spans="1:12" ht="14.4" x14ac:dyDescent="0.3">
      <c r="A169" s="23"/>
      <c r="B169" s="15"/>
      <c r="C169" s="11"/>
      <c r="D169" s="7" t="s">
        <v>29</v>
      </c>
      <c r="E169" s="42" t="s">
        <v>69</v>
      </c>
      <c r="F169" s="43">
        <v>150</v>
      </c>
      <c r="G169" s="43">
        <v>8.5500000000000007</v>
      </c>
      <c r="H169" s="43">
        <v>7.23</v>
      </c>
      <c r="I169" s="43">
        <v>41.18</v>
      </c>
      <c r="J169" s="43">
        <v>270.51</v>
      </c>
      <c r="K169" s="44">
        <v>67</v>
      </c>
      <c r="L169" s="43"/>
    </row>
    <row r="170" spans="1:12" ht="14.4" x14ac:dyDescent="0.3">
      <c r="A170" s="23"/>
      <c r="B170" s="15"/>
      <c r="C170" s="11"/>
      <c r="D170" s="7" t="s">
        <v>30</v>
      </c>
      <c r="E170" s="42" t="s">
        <v>70</v>
      </c>
      <c r="F170" s="43">
        <v>180</v>
      </c>
      <c r="G170" s="43">
        <v>0.2</v>
      </c>
      <c r="H170" s="43">
        <v>0.2</v>
      </c>
      <c r="I170" s="43">
        <v>22.3</v>
      </c>
      <c r="J170" s="43">
        <v>110</v>
      </c>
      <c r="K170" s="44">
        <v>859</v>
      </c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 t="s">
        <v>49</v>
      </c>
      <c r="F172" s="43">
        <v>40</v>
      </c>
      <c r="G172" s="43">
        <v>2.4500000000000002</v>
      </c>
      <c r="H172" s="43">
        <v>7.55</v>
      </c>
      <c r="I172" s="43">
        <v>14.62</v>
      </c>
      <c r="J172" s="43">
        <v>136</v>
      </c>
      <c r="K172" s="44">
        <v>1</v>
      </c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720</v>
      </c>
      <c r="G175" s="19">
        <f t="shared" ref="G175:J175" si="80">SUM(G166:G174)</f>
        <v>33.03</v>
      </c>
      <c r="H175" s="19">
        <f t="shared" si="80"/>
        <v>36.92</v>
      </c>
      <c r="I175" s="19">
        <f t="shared" si="80"/>
        <v>185.34000000000003</v>
      </c>
      <c r="J175" s="19">
        <f t="shared" si="80"/>
        <v>779.91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1220</v>
      </c>
      <c r="G176" s="32">
        <f t="shared" ref="G176" si="82">G165+G175</f>
        <v>53.95</v>
      </c>
      <c r="H176" s="32">
        <f t="shared" ref="H176" si="83">H165+H175</f>
        <v>61</v>
      </c>
      <c r="I176" s="32">
        <f t="shared" ref="I176" si="84">I165+I175</f>
        <v>288.46000000000004</v>
      </c>
      <c r="J176" s="32">
        <f t="shared" ref="J176:L176" si="85">J165+J175</f>
        <v>1443.4099999999999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96</v>
      </c>
      <c r="F177" s="40">
        <v>150</v>
      </c>
      <c r="G177" s="40">
        <v>12.8</v>
      </c>
      <c r="H177" s="40">
        <v>15.6</v>
      </c>
      <c r="I177" s="40">
        <v>5.2</v>
      </c>
      <c r="J177" s="40">
        <v>212</v>
      </c>
      <c r="K177" s="41">
        <v>72</v>
      </c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77</v>
      </c>
      <c r="F179" s="43">
        <v>200</v>
      </c>
      <c r="G179" s="43">
        <v>1.4</v>
      </c>
      <c r="H179" s="43">
        <v>1.6</v>
      </c>
      <c r="I179" s="43">
        <v>16.399999999999999</v>
      </c>
      <c r="J179" s="43">
        <v>86</v>
      </c>
      <c r="K179" s="44">
        <v>945</v>
      </c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41</v>
      </c>
      <c r="F180" s="43">
        <v>50</v>
      </c>
      <c r="G180" s="43">
        <v>6.61</v>
      </c>
      <c r="H180" s="43">
        <v>9.75</v>
      </c>
      <c r="I180" s="43">
        <v>27.51</v>
      </c>
      <c r="J180" s="43">
        <v>205.3</v>
      </c>
      <c r="K180" s="44">
        <v>117</v>
      </c>
      <c r="L180" s="43"/>
    </row>
    <row r="181" spans="1:12" ht="26.4" x14ac:dyDescent="0.3">
      <c r="A181" s="23"/>
      <c r="B181" s="15"/>
      <c r="C181" s="11"/>
      <c r="D181" s="7" t="s">
        <v>24</v>
      </c>
      <c r="E181" s="42" t="s">
        <v>52</v>
      </c>
      <c r="F181" s="43">
        <v>100</v>
      </c>
      <c r="G181" s="43">
        <v>1.5</v>
      </c>
      <c r="H181" s="43">
        <v>0.6</v>
      </c>
      <c r="I181" s="43">
        <v>27.41</v>
      </c>
      <c r="J181" s="43">
        <v>95</v>
      </c>
      <c r="K181" s="44">
        <v>368</v>
      </c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22.310000000000002</v>
      </c>
      <c r="H184" s="19">
        <f t="shared" si="86"/>
        <v>27.55</v>
      </c>
      <c r="I184" s="19">
        <f t="shared" si="86"/>
        <v>76.52</v>
      </c>
      <c r="J184" s="19">
        <f t="shared" si="86"/>
        <v>598.29999999999995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97</v>
      </c>
      <c r="F185" s="43">
        <v>100</v>
      </c>
      <c r="G185" s="43">
        <v>0.56999999999999995</v>
      </c>
      <c r="H185" s="43">
        <v>3.68</v>
      </c>
      <c r="I185" s="43">
        <v>1.84</v>
      </c>
      <c r="J185" s="43">
        <v>42.84</v>
      </c>
      <c r="K185" s="51" t="s">
        <v>100</v>
      </c>
      <c r="L185" s="43"/>
    </row>
    <row r="186" spans="1:12" ht="14.4" x14ac:dyDescent="0.3">
      <c r="A186" s="23"/>
      <c r="B186" s="15"/>
      <c r="C186" s="11"/>
      <c r="D186" s="7" t="s">
        <v>27</v>
      </c>
      <c r="E186" s="42" t="s">
        <v>73</v>
      </c>
      <c r="F186" s="43">
        <v>200</v>
      </c>
      <c r="G186" s="43">
        <v>4.3899999999999997</v>
      </c>
      <c r="H186" s="43">
        <v>4.22</v>
      </c>
      <c r="I186" s="43">
        <v>13.06</v>
      </c>
      <c r="J186" s="43">
        <v>107.8</v>
      </c>
      <c r="K186" s="44">
        <v>206</v>
      </c>
      <c r="L186" s="43"/>
    </row>
    <row r="187" spans="1:12" ht="14.4" x14ac:dyDescent="0.3">
      <c r="A187" s="23"/>
      <c r="B187" s="15"/>
      <c r="C187" s="11"/>
      <c r="D187" s="7" t="s">
        <v>28</v>
      </c>
      <c r="E187" s="42" t="s">
        <v>98</v>
      </c>
      <c r="F187" s="43">
        <v>220</v>
      </c>
      <c r="G187" s="43">
        <v>26</v>
      </c>
      <c r="H187" s="43">
        <v>23.2</v>
      </c>
      <c r="I187" s="43">
        <v>16.600000000000001</v>
      </c>
      <c r="J187" s="43">
        <v>379</v>
      </c>
      <c r="K187" s="44">
        <v>374</v>
      </c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86</v>
      </c>
      <c r="F189" s="43">
        <v>200</v>
      </c>
      <c r="G189" s="43">
        <v>0.48</v>
      </c>
      <c r="H189" s="43">
        <v>0</v>
      </c>
      <c r="I189" s="43">
        <v>23.8</v>
      </c>
      <c r="J189" s="43">
        <v>90</v>
      </c>
      <c r="K189" s="44">
        <v>241</v>
      </c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 t="s">
        <v>49</v>
      </c>
      <c r="F191" s="43">
        <v>40</v>
      </c>
      <c r="G191" s="43">
        <v>2.4500000000000002</v>
      </c>
      <c r="H191" s="43">
        <v>7.55</v>
      </c>
      <c r="I191" s="43">
        <v>14.62</v>
      </c>
      <c r="J191" s="43">
        <v>136</v>
      </c>
      <c r="K191" s="44">
        <v>1</v>
      </c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33.89</v>
      </c>
      <c r="H194" s="19">
        <f t="shared" si="88"/>
        <v>38.65</v>
      </c>
      <c r="I194" s="19">
        <f t="shared" si="88"/>
        <v>69.92</v>
      </c>
      <c r="J194" s="19">
        <f t="shared" si="88"/>
        <v>755.64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1260</v>
      </c>
      <c r="G195" s="32">
        <f t="shared" ref="G195" si="90">G184+G194</f>
        <v>56.2</v>
      </c>
      <c r="H195" s="32">
        <f t="shared" ref="H195" si="91">H184+H194</f>
        <v>66.2</v>
      </c>
      <c r="I195" s="32">
        <f t="shared" ref="I195" si="92">I184+I194</f>
        <v>146.44</v>
      </c>
      <c r="J195" s="32">
        <f t="shared" ref="J195:L195" si="93">J184+J194</f>
        <v>1353.94</v>
      </c>
      <c r="K195" s="32"/>
      <c r="L195" s="32">
        <f t="shared" si="93"/>
        <v>0</v>
      </c>
    </row>
    <row r="196" spans="1:12" x14ac:dyDescent="0.25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1283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49.301399999999994</v>
      </c>
      <c r="H196" s="34">
        <f t="shared" si="94"/>
        <v>55.626000000000012</v>
      </c>
      <c r="I196" s="34">
        <f t="shared" si="94"/>
        <v>186.55300000000003</v>
      </c>
      <c r="J196" s="34">
        <f t="shared" si="94"/>
        <v>1363.0520000000001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2023-10-27T06:45:48Z</dcterms:modified>
</cp:coreProperties>
</file>